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aster" sheetId="1" state="visible" r:id="rId1"/>
    <sheet name="Naison" sheetId="2" state="visible" r:id="rId2"/>
    <sheet name="Ntshidiseng Thubela" sheetId="3" state="visible" r:id="rId3"/>
    <sheet name="Pumla Tetani" sheetId="4" state="visible" r:id="rId4"/>
    <sheet name="Totals" sheetId="5" state="visible" r:id="rId5"/>
    <sheet name="Tips" sheetId="6" state="visible" r:id="rId6"/>
    <sheet name="Summary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R&quot;#,##0.00"/>
    <numFmt numFmtId="165" formatCode="0.00&quot;%&quot;"/>
  </numFmts>
  <fonts count="8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sz val="10"/>
    </font>
    <font>
      <name val="Arial"/>
      <b val="1"/>
      <sz val="14"/>
    </font>
    <font>
      <name val="Arial"/>
      <b val="1"/>
      <sz val="12"/>
    </font>
    <font>
      <name val="Arial"/>
      <b val="1"/>
      <sz val="11"/>
    </font>
    <font>
      <name val="Arial"/>
      <b val="1"/>
      <i val="1"/>
      <sz val="10"/>
    </font>
    <font>
      <name val="Arial"/>
      <b val="1"/>
      <color rgb="000000FF"/>
    </font>
  </fonts>
  <fills count="5">
    <fill>
      <patternFill/>
    </fill>
    <fill>
      <patternFill patternType="gray125"/>
    </fill>
    <fill>
      <patternFill patternType="solid">
        <fgColor rgb="001F4E78"/>
      </patternFill>
    </fill>
    <fill>
      <patternFill patternType="solid">
        <fgColor rgb="00DDEBF7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0" borderId="1" pivotButton="0" quotePrefix="0" xfId="0"/>
    <xf numFmtId="2" fontId="2" fillId="0" borderId="1" pivotButton="0" quotePrefix="0" xfId="0"/>
    <xf numFmtId="0" fontId="2" fillId="0" borderId="1" applyAlignment="1" pivotButton="0" quotePrefix="0" xfId="0">
      <alignment horizontal="center"/>
    </xf>
    <xf numFmtId="0" fontId="3" fillId="0" borderId="0" pivotButton="0" quotePrefix="0" xfId="0"/>
    <xf numFmtId="0" fontId="4" fillId="3" borderId="0" pivotButton="0" quotePrefix="0" xfId="0"/>
    <xf numFmtId="0" fontId="5" fillId="4" borderId="0" applyAlignment="1" pivotButton="0" quotePrefix="0" xfId="0">
      <alignment horizontal="right"/>
    </xf>
    <xf numFmtId="2" fontId="5" fillId="4" borderId="0" pivotButton="0" quotePrefix="0" xfId="0"/>
    <xf numFmtId="0" fontId="5" fillId="4" borderId="0" applyAlignment="1" pivotButton="0" quotePrefix="0" xfId="0">
      <alignment horizontal="center"/>
    </xf>
    <xf numFmtId="0" fontId="5" fillId="4" borderId="0" pivotButton="0" quotePrefix="0" xfId="0"/>
    <xf numFmtId="164" fontId="5" fillId="4" borderId="0" pivotButton="0" quotePrefix="0" xfId="0"/>
    <xf numFmtId="0" fontId="2" fillId="0" borderId="0" pivotButton="0" quotePrefix="0" xfId="0"/>
    <xf numFmtId="2" fontId="2" fillId="0" borderId="0" applyAlignment="1" pivotButton="0" quotePrefix="0" xfId="0">
      <alignment horizontal="right"/>
    </xf>
    <xf numFmtId="0" fontId="2" fillId="0" borderId="0" applyAlignment="1" pivotButton="0" quotePrefix="0" xfId="0">
      <alignment horizontal="right"/>
    </xf>
    <xf numFmtId="164" fontId="5" fillId="4" borderId="0" applyAlignment="1" pivotButton="0" quotePrefix="0" xfId="0">
      <alignment horizontal="right"/>
    </xf>
    <xf numFmtId="0" fontId="6" fillId="0" borderId="0" pivotButton="0" quotePrefix="0" xfId="0"/>
    <xf numFmtId="2" fontId="5" fillId="4" borderId="0" applyAlignment="1" pivotButton="0" quotePrefix="0" xfId="0">
      <alignment horizontal="right"/>
    </xf>
    <xf numFmtId="164" fontId="7" fillId="0" borderId="0" pivotButton="0" quotePrefix="0" xfId="0"/>
    <xf numFmtId="165" fontId="7" fillId="0" borderId="0" pivotButton="0" quotePrefix="0" xfId="0"/>
    <xf numFmtId="164" fontId="2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14" customWidth="1" min="3" max="3"/>
    <col width="14" customWidth="1" min="4" max="4"/>
    <col width="16" customWidth="1" min="5" max="5"/>
    <col width="12" customWidth="1" min="6" max="6"/>
    <col width="22" customWidth="1" min="7" max="7"/>
    <col width="10" customWidth="1" min="8" max="8"/>
  </cols>
  <sheetData>
    <row r="1">
      <c r="A1" s="1" t="inlineStr">
        <is>
          <t>Employee</t>
        </is>
      </c>
      <c r="B1" s="1" t="inlineStr">
        <is>
          <t>Day</t>
        </is>
      </c>
      <c r="C1" s="1" t="inlineStr">
        <is>
          <t>Sessions</t>
        </is>
      </c>
      <c r="D1" s="1" t="inlineStr">
        <is>
          <t>Worked Hours</t>
        </is>
      </c>
      <c r="E1" s="1" t="inlineStr">
        <is>
          <t>Hours (Decimal)</t>
        </is>
      </c>
      <c r="F1" s="1" t="inlineStr">
        <is>
          <t>Type</t>
        </is>
      </c>
      <c r="G1" s="1" t="inlineStr">
        <is>
          <t>Holiday</t>
        </is>
      </c>
      <c r="H1" s="1" t="inlineStr">
        <is>
          <t>Closing</t>
        </is>
      </c>
    </row>
    <row r="2">
      <c r="A2" s="2" t="inlineStr">
        <is>
          <t>Naison</t>
        </is>
      </c>
      <c r="B2" s="2" t="inlineStr">
        <is>
          <t>Mon 27.07.2026</t>
        </is>
      </c>
      <c r="C2" s="2" t="inlineStr">
        <is>
          <t>10:46-17:50</t>
        </is>
      </c>
      <c r="D2" s="2" t="inlineStr">
        <is>
          <t>7h05</t>
        </is>
      </c>
      <c r="E2" s="3" t="n">
        <v>7.083333333333333</v>
      </c>
      <c r="F2" s="2" t="inlineStr">
        <is>
          <t>Regular</t>
        </is>
      </c>
      <c r="G2" s="2" t="inlineStr"/>
      <c r="H2" s="4" t="inlineStr"/>
    </row>
    <row r="3">
      <c r="A3" s="2" t="inlineStr">
        <is>
          <t>Ntshidiseng Thubela</t>
        </is>
      </c>
      <c r="B3" s="2" t="inlineStr">
        <is>
          <t>Sun 26.07.2026</t>
        </is>
      </c>
      <c r="C3" s="2" t="inlineStr">
        <is>
          <t>11:38-21:00</t>
        </is>
      </c>
      <c r="D3" s="2" t="inlineStr">
        <is>
          <t>9h23</t>
        </is>
      </c>
      <c r="E3" s="3" t="n">
        <v>9.383333333333333</v>
      </c>
      <c r="F3" s="2" t="inlineStr">
        <is>
          <t>Sunday</t>
        </is>
      </c>
      <c r="G3" s="2" t="inlineStr"/>
      <c r="H3" s="4" t="inlineStr"/>
    </row>
    <row r="4">
      <c r="A4" s="2" t="inlineStr">
        <is>
          <t>Ntshidiseng Thubela</t>
        </is>
      </c>
      <c r="B4" s="2" t="inlineStr">
        <is>
          <t>Tue 28.07.2026</t>
        </is>
      </c>
      <c r="C4" s="2" t="inlineStr">
        <is>
          <t>10:15-18:17</t>
        </is>
      </c>
      <c r="D4" s="2" t="inlineStr">
        <is>
          <t>8h02</t>
        </is>
      </c>
      <c r="E4" s="3" t="n">
        <v>8.033333333333333</v>
      </c>
      <c r="F4" s="2" t="inlineStr">
        <is>
          <t>Regular</t>
        </is>
      </c>
      <c r="G4" s="2" t="inlineStr"/>
      <c r="H4" s="4" t="inlineStr"/>
    </row>
    <row r="5">
      <c r="A5" s="2" t="inlineStr">
        <is>
          <t>Ntshidiseng Thubela</t>
        </is>
      </c>
      <c r="B5" s="2" t="inlineStr">
        <is>
          <t>Mon 10.08.2026</t>
        </is>
      </c>
      <c r="C5" s="2" t="inlineStr">
        <is>
          <t>10:56-11:43</t>
        </is>
      </c>
      <c r="D5" s="2" t="inlineStr">
        <is>
          <t>0h47</t>
        </is>
      </c>
      <c r="E5" s="3" t="n">
        <v>0.7833333333333333</v>
      </c>
      <c r="F5" s="2" t="inlineStr">
        <is>
          <t>Holiday</t>
        </is>
      </c>
      <c r="G5" s="2" t="inlineStr">
        <is>
          <t>National Women's Day</t>
        </is>
      </c>
      <c r="H5" s="4" t="inlineStr"/>
    </row>
    <row r="6">
      <c r="A6" s="2" t="inlineStr">
        <is>
          <t>Ntshidiseng Thubela</t>
        </is>
      </c>
      <c r="B6" s="2" t="inlineStr">
        <is>
          <t>Wed 12.08.2026</t>
        </is>
      </c>
      <c r="C6" s="2" t="inlineStr">
        <is>
          <t>10:10-19:58</t>
        </is>
      </c>
      <c r="D6" s="2" t="inlineStr">
        <is>
          <t>9h49</t>
        </is>
      </c>
      <c r="E6" s="3" t="n">
        <v>9.816666666666666</v>
      </c>
      <c r="F6" s="2" t="inlineStr">
        <is>
          <t>Regular</t>
        </is>
      </c>
      <c r="G6" s="2" t="inlineStr"/>
      <c r="H6" s="4" t="inlineStr"/>
    </row>
    <row r="7">
      <c r="A7" s="2" t="inlineStr">
        <is>
          <t>Pumla Tetani</t>
        </is>
      </c>
      <c r="B7" s="2" t="inlineStr">
        <is>
          <t>Wed 22.07.2026</t>
        </is>
      </c>
      <c r="C7" s="2" t="inlineStr">
        <is>
          <t>09:50-05:29</t>
        </is>
      </c>
      <c r="D7" s="2" t="inlineStr">
        <is>
          <t>19h41</t>
        </is>
      </c>
      <c r="E7" s="3" t="n">
        <v>19.68333333333333</v>
      </c>
      <c r="F7" s="2" t="inlineStr">
        <is>
          <t>Regular</t>
        </is>
      </c>
      <c r="G7" s="2" t="inlineStr"/>
      <c r="H7" s="4" t="inlineStr">
        <is>
          <t>Y</t>
        </is>
      </c>
    </row>
    <row r="8">
      <c r="A8" s="2" t="inlineStr">
        <is>
          <t>Pumla Tetani</t>
        </is>
      </c>
      <c r="B8" s="2" t="inlineStr">
        <is>
          <t>Thu 23.07.2026</t>
        </is>
      </c>
      <c r="C8" s="2" t="inlineStr">
        <is>
          <t>09:50-19:25</t>
        </is>
      </c>
      <c r="D8" s="2" t="inlineStr">
        <is>
          <t>9h37</t>
        </is>
      </c>
      <c r="E8" s="3" t="n">
        <v>9.616666666666667</v>
      </c>
      <c r="F8" s="2" t="inlineStr">
        <is>
          <t>Regular</t>
        </is>
      </c>
      <c r="G8" s="2" t="inlineStr"/>
      <c r="H8" s="4" t="inlineStr"/>
    </row>
    <row r="9">
      <c r="A9" s="2" t="inlineStr">
        <is>
          <t>Pumla Tetani</t>
        </is>
      </c>
      <c r="B9" s="2" t="inlineStr">
        <is>
          <t>Fri 24.07.2026</t>
        </is>
      </c>
      <c r="C9" s="2" t="inlineStr">
        <is>
          <t>09:35-19:36</t>
        </is>
      </c>
      <c r="D9" s="2" t="inlineStr">
        <is>
          <t>10h02</t>
        </is>
      </c>
      <c r="E9" s="3" t="n">
        <v>10.03333333333333</v>
      </c>
      <c r="F9" s="2" t="inlineStr">
        <is>
          <t>Regular</t>
        </is>
      </c>
      <c r="G9" s="2" t="inlineStr"/>
      <c r="H9" s="4" t="inlineStr"/>
    </row>
    <row r="10">
      <c r="A10" s="2" t="inlineStr">
        <is>
          <t>Pumla Tetani</t>
        </is>
      </c>
      <c r="B10" s="2" t="inlineStr">
        <is>
          <t>Sat 25.07.2026</t>
        </is>
      </c>
      <c r="C10" s="2" t="inlineStr">
        <is>
          <t>10:10-20:31</t>
        </is>
      </c>
      <c r="D10" s="2" t="inlineStr">
        <is>
          <t>10h22</t>
        </is>
      </c>
      <c r="E10" s="3" t="n">
        <v>10.36666666666667</v>
      </c>
      <c r="F10" s="2" t="inlineStr">
        <is>
          <t>Regular</t>
        </is>
      </c>
      <c r="G10" s="2" t="inlineStr"/>
      <c r="H10" s="4" t="inlineStr"/>
    </row>
    <row r="11">
      <c r="A11" s="2" t="inlineStr">
        <is>
          <t>Pumla Tetani</t>
        </is>
      </c>
      <c r="B11" s="2" t="inlineStr">
        <is>
          <t>Sun 26.07.2026</t>
        </is>
      </c>
      <c r="C11" s="2" t="inlineStr">
        <is>
          <t>10:10-21:00</t>
        </is>
      </c>
      <c r="D11" s="2" t="inlineStr">
        <is>
          <t>10h50</t>
        </is>
      </c>
      <c r="E11" s="3" t="n">
        <v>10.83333333333333</v>
      </c>
      <c r="F11" s="2" t="inlineStr">
        <is>
          <t>Sunday</t>
        </is>
      </c>
      <c r="G11" s="2" t="inlineStr"/>
      <c r="H11" s="4" t="inlineStr"/>
    </row>
    <row r="12">
      <c r="A12" s="2" t="inlineStr">
        <is>
          <t>Pumla Tetani</t>
        </is>
      </c>
      <c r="B12" s="2" t="inlineStr">
        <is>
          <t>Wed 29.07.2026</t>
        </is>
      </c>
      <c r="C12" s="2" t="inlineStr">
        <is>
          <t>09:52-19:08</t>
        </is>
      </c>
      <c r="D12" s="2" t="inlineStr">
        <is>
          <t>9h18</t>
        </is>
      </c>
      <c r="E12" s="3" t="n">
        <v>9.300000000000001</v>
      </c>
      <c r="F12" s="2" t="inlineStr">
        <is>
          <t>Regular</t>
        </is>
      </c>
      <c r="G12" s="2" t="inlineStr"/>
      <c r="H12" s="4" t="inlineStr"/>
    </row>
    <row r="13">
      <c r="A13" s="2" t="inlineStr">
        <is>
          <t>Pumla Tetani</t>
        </is>
      </c>
      <c r="B13" s="2" t="inlineStr">
        <is>
          <t>Thu 30.07.2026</t>
        </is>
      </c>
      <c r="C13" s="2" t="inlineStr">
        <is>
          <t>09:41-19:10</t>
        </is>
      </c>
      <c r="D13" s="2" t="inlineStr">
        <is>
          <t>9h30</t>
        </is>
      </c>
      <c r="E13" s="3" t="n">
        <v>9.5</v>
      </c>
      <c r="F13" s="2" t="inlineStr">
        <is>
          <t>Regular</t>
        </is>
      </c>
      <c r="G13" s="2" t="inlineStr"/>
      <c r="H13" s="4" t="inlineStr"/>
    </row>
    <row r="14">
      <c r="A14" s="2" t="inlineStr">
        <is>
          <t>Pumla Tetani</t>
        </is>
      </c>
      <c r="B14" s="2" t="inlineStr">
        <is>
          <t>Fri 31.07.2026</t>
        </is>
      </c>
      <c r="C14" s="2" t="inlineStr">
        <is>
          <t>09:43-21:04</t>
        </is>
      </c>
      <c r="D14" s="2" t="inlineStr">
        <is>
          <t>11h22</t>
        </is>
      </c>
      <c r="E14" s="3" t="n">
        <v>11.36666666666667</v>
      </c>
      <c r="F14" s="2" t="inlineStr">
        <is>
          <t>Regular</t>
        </is>
      </c>
      <c r="G14" s="2" t="inlineStr"/>
      <c r="H14" s="4" t="inlineStr"/>
    </row>
    <row r="15">
      <c r="A15" s="2" t="inlineStr">
        <is>
          <t>Pumla Tetani</t>
        </is>
      </c>
      <c r="B15" s="2" t="inlineStr">
        <is>
          <t>Sat 01.08.2026</t>
        </is>
      </c>
      <c r="C15" s="2" t="inlineStr">
        <is>
          <t>10:14-22:50</t>
        </is>
      </c>
      <c r="D15" s="2" t="inlineStr">
        <is>
          <t>12h37</t>
        </is>
      </c>
      <c r="E15" s="3" t="n">
        <v>12.61666666666667</v>
      </c>
      <c r="F15" s="2" t="inlineStr">
        <is>
          <t>Regular</t>
        </is>
      </c>
      <c r="G15" s="2" t="inlineStr"/>
      <c r="H15" s="4" t="inlineStr">
        <is>
          <t>Y</t>
        </is>
      </c>
    </row>
    <row r="16">
      <c r="A16" s="2" t="inlineStr">
        <is>
          <t>Pumla Tetani</t>
        </is>
      </c>
      <c r="B16" s="2" t="inlineStr">
        <is>
          <t>Sun 02.08.2026</t>
        </is>
      </c>
      <c r="C16" s="2" t="inlineStr">
        <is>
          <t>09:44-21:27</t>
        </is>
      </c>
      <c r="D16" s="2" t="inlineStr">
        <is>
          <t>11h43</t>
        </is>
      </c>
      <c r="E16" s="3" t="n">
        <v>11.71666666666667</v>
      </c>
      <c r="F16" s="2" t="inlineStr">
        <is>
          <t>Sunday</t>
        </is>
      </c>
      <c r="G16" s="2" t="inlineStr"/>
      <c r="H16" s="4" t="inlineStr"/>
    </row>
    <row r="17">
      <c r="A17" s="2" t="inlineStr">
        <is>
          <t>Pumla Tetani</t>
        </is>
      </c>
      <c r="B17" s="2" t="inlineStr">
        <is>
          <t>Mon 03.08.2026</t>
        </is>
      </c>
      <c r="C17" s="2" t="inlineStr">
        <is>
          <t>09:45-21:51</t>
        </is>
      </c>
      <c r="D17" s="2" t="inlineStr">
        <is>
          <t>12h07</t>
        </is>
      </c>
      <c r="E17" s="3" t="n">
        <v>12.11666666666667</v>
      </c>
      <c r="F17" s="2" t="inlineStr">
        <is>
          <t>Regular</t>
        </is>
      </c>
      <c r="G17" s="2" t="inlineStr"/>
      <c r="H17" s="4" t="inlineStr"/>
    </row>
    <row r="18">
      <c r="A18" s="2" t="inlineStr">
        <is>
          <t>Pumla Tetani</t>
        </is>
      </c>
      <c r="B18" s="2" t="inlineStr">
        <is>
          <t>Tue 04.08.2026</t>
        </is>
      </c>
      <c r="C18" s="2" t="inlineStr">
        <is>
          <t>10:11-19:15</t>
        </is>
      </c>
      <c r="D18" s="2" t="inlineStr">
        <is>
          <t>9h05</t>
        </is>
      </c>
      <c r="E18" s="3" t="n">
        <v>9.083333333333334</v>
      </c>
      <c r="F18" s="2" t="inlineStr">
        <is>
          <t>Regular</t>
        </is>
      </c>
      <c r="G18" s="2" t="inlineStr"/>
      <c r="H18" s="4" t="inlineStr"/>
    </row>
    <row r="19">
      <c r="A19" s="2" t="inlineStr">
        <is>
          <t>Pumla Tetani</t>
        </is>
      </c>
      <c r="B19" s="2" t="inlineStr">
        <is>
          <t>Thu 06.08.2026</t>
        </is>
      </c>
      <c r="C19" s="2" t="inlineStr">
        <is>
          <t>10:15-05:29</t>
        </is>
      </c>
      <c r="D19" s="2" t="inlineStr">
        <is>
          <t>19h16</t>
        </is>
      </c>
      <c r="E19" s="3" t="n">
        <v>19.26666666666667</v>
      </c>
      <c r="F19" s="2" t="inlineStr">
        <is>
          <t>Regular</t>
        </is>
      </c>
      <c r="G19" s="2" t="inlineStr"/>
      <c r="H19" s="4" t="inlineStr">
        <is>
          <t>Y</t>
        </is>
      </c>
    </row>
    <row r="20">
      <c r="A20" s="2" t="inlineStr">
        <is>
          <t>Pumla Tetani</t>
        </is>
      </c>
      <c r="B20" s="2" t="inlineStr">
        <is>
          <t>Fri 07.08.2026</t>
        </is>
      </c>
      <c r="C20" s="2" t="inlineStr">
        <is>
          <t>09:59-15:23</t>
        </is>
      </c>
      <c r="D20" s="2" t="inlineStr">
        <is>
          <t>5h25</t>
        </is>
      </c>
      <c r="E20" s="3" t="n">
        <v>5.416666666666667</v>
      </c>
      <c r="F20" s="2" t="inlineStr">
        <is>
          <t>Regular</t>
        </is>
      </c>
      <c r="G20" s="2" t="inlineStr"/>
      <c r="H20" s="4" t="inlineStr"/>
    </row>
    <row r="21">
      <c r="A21" s="2" t="inlineStr">
        <is>
          <t>Pumla Tetani</t>
        </is>
      </c>
      <c r="B21" s="2" t="inlineStr">
        <is>
          <t>Fri 07.08.2026</t>
        </is>
      </c>
      <c r="C21" s="2" t="inlineStr">
        <is>
          <t>15:32-20:39</t>
        </is>
      </c>
      <c r="D21" s="2" t="inlineStr">
        <is>
          <t>5h08</t>
        </is>
      </c>
      <c r="E21" s="3" t="n">
        <v>5.133333333333334</v>
      </c>
      <c r="F21" s="2" t="inlineStr">
        <is>
          <t>Regular</t>
        </is>
      </c>
      <c r="G21" s="2" t="inlineStr"/>
      <c r="H21" s="4" t="inlineStr"/>
    </row>
    <row r="22">
      <c r="A22" s="2" t="inlineStr">
        <is>
          <t>Pumla Tetani</t>
        </is>
      </c>
      <c r="B22" s="2" t="inlineStr">
        <is>
          <t>Sat 08.08.2026</t>
        </is>
      </c>
      <c r="C22" s="2" t="inlineStr">
        <is>
          <t>09:56-19:42</t>
        </is>
      </c>
      <c r="D22" s="2" t="inlineStr">
        <is>
          <t>9h47</t>
        </is>
      </c>
      <c r="E22" s="3" t="n">
        <v>9.783333333333333</v>
      </c>
      <c r="F22" s="2" t="inlineStr">
        <is>
          <t>Regular</t>
        </is>
      </c>
      <c r="G22" s="2" t="inlineStr"/>
      <c r="H22" s="4" t="inlineStr"/>
    </row>
    <row r="23">
      <c r="A23" s="2" t="inlineStr">
        <is>
          <t>Pumla Tetani</t>
        </is>
      </c>
      <c r="B23" s="2" t="inlineStr">
        <is>
          <t>Sun 09.08.2026</t>
        </is>
      </c>
      <c r="C23" s="2" t="inlineStr">
        <is>
          <t>09:58-20:47</t>
        </is>
      </c>
      <c r="D23" s="2" t="inlineStr">
        <is>
          <t>10h50</t>
        </is>
      </c>
      <c r="E23" s="3" t="n">
        <v>10.83333333333333</v>
      </c>
      <c r="F23" s="2" t="inlineStr">
        <is>
          <t>Sunday</t>
        </is>
      </c>
      <c r="G23" s="2" t="inlineStr"/>
      <c r="H23" s="4" t="inlineStr"/>
    </row>
    <row r="24">
      <c r="A24" s="2" t="inlineStr">
        <is>
          <t>Pumla Tetani</t>
        </is>
      </c>
      <c r="B24" s="2" t="inlineStr">
        <is>
          <t>Mon 10.08.2026</t>
        </is>
      </c>
      <c r="C24" s="2" t="inlineStr">
        <is>
          <t>10:05-20:28</t>
        </is>
      </c>
      <c r="D24" s="2" t="inlineStr">
        <is>
          <t>10h24</t>
        </is>
      </c>
      <c r="E24" s="3" t="n">
        <v>10.4</v>
      </c>
      <c r="F24" s="2" t="inlineStr">
        <is>
          <t>Holiday</t>
        </is>
      </c>
      <c r="G24" s="2" t="inlineStr">
        <is>
          <t>National Women's Day</t>
        </is>
      </c>
      <c r="H24" s="4" t="inlineStr"/>
    </row>
    <row r="25">
      <c r="A25" s="2" t="inlineStr">
        <is>
          <t>Pumla Tetani</t>
        </is>
      </c>
      <c r="B25" s="2" t="inlineStr">
        <is>
          <t>Tue 11.08.2026</t>
        </is>
      </c>
      <c r="C25" s="2" t="inlineStr">
        <is>
          <t>10:32-20:52</t>
        </is>
      </c>
      <c r="D25" s="2" t="inlineStr">
        <is>
          <t>10h21</t>
        </is>
      </c>
      <c r="E25" s="3" t="n">
        <v>10.35</v>
      </c>
      <c r="F25" s="2" t="inlineStr">
        <is>
          <t>Regular</t>
        </is>
      </c>
      <c r="G25" s="2" t="inlineStr"/>
      <c r="H25" s="4" t="inlineStr"/>
    </row>
    <row r="26">
      <c r="A26" s="2" t="inlineStr">
        <is>
          <t>Pumla Tetani</t>
        </is>
      </c>
      <c r="B26" s="2" t="inlineStr">
        <is>
          <t>Thu 13.08.2026</t>
        </is>
      </c>
      <c r="C26" s="2" t="inlineStr">
        <is>
          <t>09:43-20:24</t>
        </is>
      </c>
      <c r="D26" s="2" t="inlineStr">
        <is>
          <t>10h42</t>
        </is>
      </c>
      <c r="E26" s="3" t="n">
        <v>10.7</v>
      </c>
      <c r="F26" s="2" t="inlineStr">
        <is>
          <t>Regular</t>
        </is>
      </c>
      <c r="G26" s="2" t="inlineStr"/>
      <c r="H26" s="4" t="inlineStr"/>
    </row>
    <row r="27">
      <c r="A27" s="2" t="inlineStr">
        <is>
          <t>Pumla Tetani</t>
        </is>
      </c>
      <c r="B27" s="2" t="inlineStr">
        <is>
          <t>Fri 14.08.2026</t>
        </is>
      </c>
      <c r="C27" s="2" t="inlineStr">
        <is>
          <t>09:54-19:10</t>
        </is>
      </c>
      <c r="D27" s="2" t="inlineStr">
        <is>
          <t>9h17</t>
        </is>
      </c>
      <c r="E27" s="3" t="n">
        <v>9.283333333333333</v>
      </c>
      <c r="F27" s="2" t="inlineStr">
        <is>
          <t>Regular</t>
        </is>
      </c>
      <c r="G27" s="2" t="inlineStr"/>
      <c r="H27" s="4" t="inlineStr"/>
    </row>
    <row r="28">
      <c r="A28" s="2" t="inlineStr">
        <is>
          <t>Pumla Tetani</t>
        </is>
      </c>
      <c r="B28" s="2" t="inlineStr">
        <is>
          <t>Sat 15.08.2026</t>
        </is>
      </c>
      <c r="C28" s="2" t="inlineStr">
        <is>
          <t>10:11-20:32</t>
        </is>
      </c>
      <c r="D28" s="2" t="inlineStr">
        <is>
          <t>10h22</t>
        </is>
      </c>
      <c r="E28" s="3" t="n">
        <v>10.36666666666667</v>
      </c>
      <c r="F28" s="2" t="inlineStr">
        <is>
          <t>Regular</t>
        </is>
      </c>
      <c r="G28" s="2" t="inlineStr"/>
      <c r="H28" s="4" t="inlineStr"/>
    </row>
    <row r="29">
      <c r="A29" s="2" t="inlineStr">
        <is>
          <t>Pumla Tetani</t>
        </is>
      </c>
      <c r="B29" s="2" t="inlineStr">
        <is>
          <t>Sun 16.08.2026</t>
        </is>
      </c>
      <c r="C29" s="2" t="inlineStr">
        <is>
          <t>09:44-21:24</t>
        </is>
      </c>
      <c r="D29" s="2" t="inlineStr">
        <is>
          <t>11h41</t>
        </is>
      </c>
      <c r="E29" s="3" t="n">
        <v>11.68333333333333</v>
      </c>
      <c r="F29" s="2" t="inlineStr">
        <is>
          <t>Sunday</t>
        </is>
      </c>
      <c r="G29" s="2" t="inlineStr"/>
      <c r="H29" s="4" t="inlineStr"/>
    </row>
    <row r="30">
      <c r="A30" s="2" t="inlineStr">
        <is>
          <t>Pumla Tetani</t>
        </is>
      </c>
      <c r="B30" s="2" t="inlineStr">
        <is>
          <t>Mon 17.08.2026</t>
        </is>
      </c>
      <c r="C30" s="2" t="inlineStr">
        <is>
          <t>09:58-05:29</t>
        </is>
      </c>
      <c r="D30" s="2" t="inlineStr">
        <is>
          <t>19h32</t>
        </is>
      </c>
      <c r="E30" s="3" t="n">
        <v>19.53333333333333</v>
      </c>
      <c r="F30" s="2" t="inlineStr">
        <is>
          <t>Regular</t>
        </is>
      </c>
      <c r="G30" s="2" t="inlineStr"/>
      <c r="H30" s="4" t="inlineStr">
        <is>
          <t>Y</t>
        </is>
      </c>
    </row>
    <row r="31">
      <c r="A31" s="2" t="inlineStr">
        <is>
          <t>Pumla Tetani</t>
        </is>
      </c>
      <c r="B31" s="2" t="inlineStr">
        <is>
          <t>Tue 18.08.2026</t>
        </is>
      </c>
      <c r="C31" s="2" t="inlineStr">
        <is>
          <t>09:48-19:24</t>
        </is>
      </c>
      <c r="D31" s="2" t="inlineStr">
        <is>
          <t>9h37</t>
        </is>
      </c>
      <c r="E31" s="3" t="n">
        <v>9.616666666666667</v>
      </c>
      <c r="F31" s="2" t="inlineStr">
        <is>
          <t>Regular</t>
        </is>
      </c>
      <c r="G31" s="2" t="inlineStr"/>
      <c r="H31" s="4" t="inlineStr"/>
    </row>
    <row r="32">
      <c r="A32" s="2" t="inlineStr">
        <is>
          <t>Pumla Tetani</t>
        </is>
      </c>
      <c r="B32" s="2" t="inlineStr">
        <is>
          <t>Thu 20.08.2026</t>
        </is>
      </c>
      <c r="C32" s="2" t="inlineStr">
        <is>
          <t>09:17-19:04</t>
        </is>
      </c>
      <c r="D32" s="2" t="inlineStr">
        <is>
          <t>9h48</t>
        </is>
      </c>
      <c r="E32" s="3" t="n">
        <v>9.800000000000001</v>
      </c>
      <c r="F32" s="2" t="inlineStr">
        <is>
          <t>Regular</t>
        </is>
      </c>
      <c r="G32" s="2" t="inlineStr"/>
      <c r="H32" s="4" t="inlineStr"/>
    </row>
    <row r="33">
      <c r="A33" s="2" t="inlineStr">
        <is>
          <t>Pumla Tetani</t>
        </is>
      </c>
      <c r="B33" s="2" t="inlineStr">
        <is>
          <t>Fri 21.08.2026</t>
        </is>
      </c>
      <c r="C33" s="2" t="inlineStr">
        <is>
          <t>09:18-19:02</t>
        </is>
      </c>
      <c r="D33" s="2" t="inlineStr">
        <is>
          <t>9h45</t>
        </is>
      </c>
      <c r="E33" s="3" t="n">
        <v>9.75</v>
      </c>
      <c r="F33" s="2" t="inlineStr">
        <is>
          <t>Regular</t>
        </is>
      </c>
      <c r="G33" s="2" t="inlineStr"/>
      <c r="H33" s="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8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Naison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Mon 27.07.2026</t>
        </is>
      </c>
      <c r="B5" s="2" t="inlineStr">
        <is>
          <t>10:46-17:50</t>
        </is>
      </c>
      <c r="C5" s="2" t="inlineStr">
        <is>
          <t>7h05</t>
        </is>
      </c>
      <c r="D5" s="3" t="n">
        <v>7.083333333333333</v>
      </c>
      <c r="E5" s="4" t="inlineStr"/>
    </row>
    <row r="6">
      <c r="C6" s="7" t="inlineStr">
        <is>
          <t>Total</t>
        </is>
      </c>
      <c r="D6" s="8">
        <f>SUM(D5:D5)</f>
        <v/>
      </c>
      <c r="E6" s="9">
        <f>COUNTIF(E5:E5,"Y")</f>
        <v/>
      </c>
    </row>
    <row r="9">
      <c r="A9" s="6" t="inlineStr">
        <is>
          <t>Sunday Shifts</t>
        </is>
      </c>
    </row>
    <row r="10">
      <c r="A10" s="1" t="inlineStr">
        <is>
          <t>Day</t>
        </is>
      </c>
      <c r="B10" s="1" t="inlineStr">
        <is>
          <t>Sessions</t>
        </is>
      </c>
      <c r="C10" s="1" t="inlineStr">
        <is>
          <t>Worked Hours</t>
        </is>
      </c>
      <c r="D10" s="1" t="inlineStr">
        <is>
          <t>Hours (Decimal)</t>
        </is>
      </c>
      <c r="E10" s="1" t="inlineStr">
        <is>
          <t>Closing</t>
        </is>
      </c>
    </row>
    <row r="13">
      <c r="A13" s="6" t="inlineStr">
        <is>
          <t>Public Holiday Shifts (hours only)</t>
        </is>
      </c>
    </row>
    <row r="14">
      <c r="A14" s="1" t="inlineStr">
        <is>
          <t>Day</t>
        </is>
      </c>
      <c r="B14" s="1" t="inlineStr">
        <is>
          <t>Sessions</t>
        </is>
      </c>
      <c r="C14" s="1" t="inlineStr">
        <is>
          <t>Worked Hours</t>
        </is>
      </c>
      <c r="D14" s="1" t="inlineStr">
        <is>
          <t>Hours (Decimal)</t>
        </is>
      </c>
      <c r="E14" s="1" t="inlineStr">
        <is>
          <t>Closing</t>
        </is>
      </c>
    </row>
    <row r="17">
      <c r="A17" s="10" t="inlineStr">
        <is>
          <t>Closing days</t>
        </is>
      </c>
      <c r="D17" s="9" t="n">
        <v>0</v>
      </c>
    </row>
    <row r="18">
      <c r="A18" s="10" t="inlineStr">
        <is>
          <t>Transport allowance</t>
        </is>
      </c>
      <c r="D18" s="11" t="n">
        <v>0</v>
      </c>
    </row>
  </sheetData>
  <mergeCells count="4">
    <mergeCell ref="A1:E1"/>
    <mergeCell ref="A9:E9"/>
    <mergeCell ref="A13:E13"/>
    <mergeCell ref="A3:E3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23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Ntshidiseng Thubela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Tue 28.07.2026</t>
        </is>
      </c>
      <c r="B5" s="2" t="inlineStr">
        <is>
          <t>10:15-18:17</t>
        </is>
      </c>
      <c r="C5" s="2" t="inlineStr">
        <is>
          <t>8h02</t>
        </is>
      </c>
      <c r="D5" s="3" t="n">
        <v>8.033333333333333</v>
      </c>
      <c r="E5" s="4" t="inlineStr"/>
    </row>
    <row r="6">
      <c r="A6" s="2" t="inlineStr">
        <is>
          <t>Wed 12.08.2026</t>
        </is>
      </c>
      <c r="B6" s="2" t="inlineStr">
        <is>
          <t>10:10-19:58</t>
        </is>
      </c>
      <c r="C6" s="2" t="inlineStr">
        <is>
          <t>9h49</t>
        </is>
      </c>
      <c r="D6" s="3" t="n">
        <v>9.816666666666666</v>
      </c>
      <c r="E6" s="4" t="inlineStr"/>
    </row>
    <row r="7">
      <c r="C7" s="7" t="inlineStr">
        <is>
          <t>Total</t>
        </is>
      </c>
      <c r="D7" s="8">
        <f>SUM(D5:D6)</f>
        <v/>
      </c>
      <c r="E7" s="9">
        <f>COUNTIF(E5:E6,"Y")</f>
        <v/>
      </c>
    </row>
    <row r="10">
      <c r="A10" s="6" t="inlineStr">
        <is>
          <t>Sunday Shifts</t>
        </is>
      </c>
    </row>
    <row r="11">
      <c r="A11" s="1" t="inlineStr">
        <is>
          <t>Day</t>
        </is>
      </c>
      <c r="B11" s="1" t="inlineStr">
        <is>
          <t>Sessions</t>
        </is>
      </c>
      <c r="C11" s="1" t="inlineStr">
        <is>
          <t>Worked Hours</t>
        </is>
      </c>
      <c r="D11" s="1" t="inlineStr">
        <is>
          <t>Hours (Decimal)</t>
        </is>
      </c>
      <c r="E11" s="1" t="inlineStr">
        <is>
          <t>Closing</t>
        </is>
      </c>
    </row>
    <row r="12">
      <c r="A12" s="2" t="inlineStr">
        <is>
          <t>Sun 26.07.2026</t>
        </is>
      </c>
      <c r="B12" s="2" t="inlineStr">
        <is>
          <t>11:38-21:00</t>
        </is>
      </c>
      <c r="C12" s="2" t="inlineStr">
        <is>
          <t>9h23</t>
        </is>
      </c>
      <c r="D12" s="3" t="n">
        <v>9.383333333333333</v>
      </c>
      <c r="E12" s="4" t="inlineStr"/>
    </row>
    <row r="13">
      <c r="C13" s="7" t="inlineStr">
        <is>
          <t>Total</t>
        </is>
      </c>
      <c r="D13" s="8">
        <f>SUM(D12:D12)</f>
        <v/>
      </c>
      <c r="E13" s="9">
        <f>COUNTIF(E12:E12,"Y")</f>
        <v/>
      </c>
    </row>
    <row r="16">
      <c r="A16" s="6" t="inlineStr">
        <is>
          <t>Public Holiday Shifts (hours only)</t>
        </is>
      </c>
    </row>
    <row r="17">
      <c r="A17" s="1" t="inlineStr">
        <is>
          <t>Day</t>
        </is>
      </c>
      <c r="B17" s="1" t="inlineStr">
        <is>
          <t>Sessions</t>
        </is>
      </c>
      <c r="C17" s="1" t="inlineStr">
        <is>
          <t>Worked Hours</t>
        </is>
      </c>
      <c r="D17" s="1" t="inlineStr">
        <is>
          <t>Hours (Decimal)</t>
        </is>
      </c>
      <c r="E17" s="1" t="inlineStr">
        <is>
          <t>Closing</t>
        </is>
      </c>
    </row>
    <row r="18">
      <c r="A18" s="2" t="inlineStr">
        <is>
          <t>Mon 10.08.2026</t>
        </is>
      </c>
      <c r="B18" s="2" t="inlineStr">
        <is>
          <t>10:56-11:43</t>
        </is>
      </c>
      <c r="C18" s="2" t="inlineStr">
        <is>
          <t>0h47</t>
        </is>
      </c>
      <c r="D18" s="3" t="n">
        <v>0.7833333333333333</v>
      </c>
      <c r="E18" s="4" t="inlineStr"/>
    </row>
    <row r="19">
      <c r="C19" s="7" t="inlineStr">
        <is>
          <t>Total</t>
        </is>
      </c>
      <c r="D19" s="8">
        <f>SUM(D18:D18)</f>
        <v/>
      </c>
      <c r="E19" s="9">
        <f>COUNTIF(E18:E18,"Y")</f>
        <v/>
      </c>
    </row>
    <row r="22">
      <c r="A22" s="10" t="inlineStr">
        <is>
          <t>Closing days</t>
        </is>
      </c>
      <c r="D22" s="9" t="n">
        <v>0</v>
      </c>
    </row>
    <row r="23">
      <c r="A23" s="10" t="inlineStr">
        <is>
          <t>Transport allowance</t>
        </is>
      </c>
      <c r="D23" s="11" t="n">
        <v>0</v>
      </c>
    </row>
  </sheetData>
  <mergeCells count="4">
    <mergeCell ref="A16:E16"/>
    <mergeCell ref="A10:E10"/>
    <mergeCell ref="A1:E1"/>
    <mergeCell ref="A3:E3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46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Pumla Tetani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Wed 22.07.2026</t>
        </is>
      </c>
      <c r="B5" s="2" t="inlineStr">
        <is>
          <t>09:50-05:29</t>
        </is>
      </c>
      <c r="C5" s="2" t="inlineStr">
        <is>
          <t>19h41</t>
        </is>
      </c>
      <c r="D5" s="3" t="n">
        <v>19.68333333333333</v>
      </c>
      <c r="E5" s="4" t="inlineStr">
        <is>
          <t>Y</t>
        </is>
      </c>
    </row>
    <row r="6">
      <c r="A6" s="2" t="inlineStr">
        <is>
          <t>Thu 23.07.2026</t>
        </is>
      </c>
      <c r="B6" s="2" t="inlineStr">
        <is>
          <t>09:50-19:25</t>
        </is>
      </c>
      <c r="C6" s="2" t="inlineStr">
        <is>
          <t>9h37</t>
        </is>
      </c>
      <c r="D6" s="3" t="n">
        <v>9.616666666666667</v>
      </c>
      <c r="E6" s="4" t="inlineStr"/>
    </row>
    <row r="7">
      <c r="A7" s="2" t="inlineStr">
        <is>
          <t>Fri 24.07.2026</t>
        </is>
      </c>
      <c r="B7" s="2" t="inlineStr">
        <is>
          <t>09:35-19:36</t>
        </is>
      </c>
      <c r="C7" s="2" t="inlineStr">
        <is>
          <t>10h02</t>
        </is>
      </c>
      <c r="D7" s="3" t="n">
        <v>10.03333333333333</v>
      </c>
      <c r="E7" s="4" t="inlineStr"/>
    </row>
    <row r="8">
      <c r="A8" s="2" t="inlineStr">
        <is>
          <t>Sat 25.07.2026</t>
        </is>
      </c>
      <c r="B8" s="2" t="inlineStr">
        <is>
          <t>10:10-20:31</t>
        </is>
      </c>
      <c r="C8" s="2" t="inlineStr">
        <is>
          <t>10h22</t>
        </is>
      </c>
      <c r="D8" s="3" t="n">
        <v>10.36666666666667</v>
      </c>
      <c r="E8" s="4" t="inlineStr"/>
    </row>
    <row r="9">
      <c r="A9" s="2" t="inlineStr">
        <is>
          <t>Wed 29.07.2026</t>
        </is>
      </c>
      <c r="B9" s="2" t="inlineStr">
        <is>
          <t>09:52-19:08</t>
        </is>
      </c>
      <c r="C9" s="2" t="inlineStr">
        <is>
          <t>9h18</t>
        </is>
      </c>
      <c r="D9" s="3" t="n">
        <v>9.300000000000001</v>
      </c>
      <c r="E9" s="4" t="inlineStr"/>
    </row>
    <row r="10">
      <c r="A10" s="2" t="inlineStr">
        <is>
          <t>Thu 30.07.2026</t>
        </is>
      </c>
      <c r="B10" s="2" t="inlineStr">
        <is>
          <t>09:41-19:10</t>
        </is>
      </c>
      <c r="C10" s="2" t="inlineStr">
        <is>
          <t>9h30</t>
        </is>
      </c>
      <c r="D10" s="3" t="n">
        <v>9.5</v>
      </c>
      <c r="E10" s="4" t="inlineStr"/>
    </row>
    <row r="11">
      <c r="A11" s="2" t="inlineStr">
        <is>
          <t>Fri 31.07.2026</t>
        </is>
      </c>
      <c r="B11" s="2" t="inlineStr">
        <is>
          <t>09:43-21:04</t>
        </is>
      </c>
      <c r="C11" s="2" t="inlineStr">
        <is>
          <t>11h22</t>
        </is>
      </c>
      <c r="D11" s="3" t="n">
        <v>11.36666666666667</v>
      </c>
      <c r="E11" s="4" t="inlineStr"/>
    </row>
    <row r="12">
      <c r="A12" s="2" t="inlineStr">
        <is>
          <t>Sat 01.08.2026</t>
        </is>
      </c>
      <c r="B12" s="2" t="inlineStr">
        <is>
          <t>10:14-22:50</t>
        </is>
      </c>
      <c r="C12" s="2" t="inlineStr">
        <is>
          <t>12h37</t>
        </is>
      </c>
      <c r="D12" s="3" t="n">
        <v>12.61666666666667</v>
      </c>
      <c r="E12" s="4" t="inlineStr">
        <is>
          <t>Y</t>
        </is>
      </c>
    </row>
    <row r="13">
      <c r="A13" s="2" t="inlineStr">
        <is>
          <t>Mon 03.08.2026</t>
        </is>
      </c>
      <c r="B13" s="2" t="inlineStr">
        <is>
          <t>09:45-21:51</t>
        </is>
      </c>
      <c r="C13" s="2" t="inlineStr">
        <is>
          <t>12h07</t>
        </is>
      </c>
      <c r="D13" s="3" t="n">
        <v>12.11666666666667</v>
      </c>
      <c r="E13" s="4" t="inlineStr"/>
    </row>
    <row r="14">
      <c r="A14" s="2" t="inlineStr">
        <is>
          <t>Tue 04.08.2026</t>
        </is>
      </c>
      <c r="B14" s="2" t="inlineStr">
        <is>
          <t>10:11-19:15</t>
        </is>
      </c>
      <c r="C14" s="2" t="inlineStr">
        <is>
          <t>9h05</t>
        </is>
      </c>
      <c r="D14" s="3" t="n">
        <v>9.083333333333334</v>
      </c>
      <c r="E14" s="4" t="inlineStr"/>
    </row>
    <row r="15">
      <c r="A15" s="2" t="inlineStr">
        <is>
          <t>Thu 06.08.2026</t>
        </is>
      </c>
      <c r="B15" s="2" t="inlineStr">
        <is>
          <t>10:15-05:29</t>
        </is>
      </c>
      <c r="C15" s="2" t="inlineStr">
        <is>
          <t>19h16</t>
        </is>
      </c>
      <c r="D15" s="3" t="n">
        <v>19.26666666666667</v>
      </c>
      <c r="E15" s="4" t="inlineStr">
        <is>
          <t>Y</t>
        </is>
      </c>
    </row>
    <row r="16">
      <c r="A16" s="2" t="inlineStr">
        <is>
          <t>Fri 07.08.2026</t>
        </is>
      </c>
      <c r="B16" s="2" t="inlineStr">
        <is>
          <t>09:59-15:23</t>
        </is>
      </c>
      <c r="C16" s="2" t="inlineStr">
        <is>
          <t>5h25</t>
        </is>
      </c>
      <c r="D16" s="3" t="n">
        <v>5.416666666666667</v>
      </c>
      <c r="E16" s="4" t="inlineStr"/>
    </row>
    <row r="17">
      <c r="A17" s="2" t="inlineStr">
        <is>
          <t>Fri 07.08.2026</t>
        </is>
      </c>
      <c r="B17" s="2" t="inlineStr">
        <is>
          <t>15:32-20:39</t>
        </is>
      </c>
      <c r="C17" s="2" t="inlineStr">
        <is>
          <t>5h08</t>
        </is>
      </c>
      <c r="D17" s="3" t="n">
        <v>5.133333333333334</v>
      </c>
      <c r="E17" s="4" t="inlineStr"/>
    </row>
    <row r="18">
      <c r="A18" s="2" t="inlineStr">
        <is>
          <t>Sat 08.08.2026</t>
        </is>
      </c>
      <c r="B18" s="2" t="inlineStr">
        <is>
          <t>09:56-19:42</t>
        </is>
      </c>
      <c r="C18" s="2" t="inlineStr">
        <is>
          <t>9h47</t>
        </is>
      </c>
      <c r="D18" s="3" t="n">
        <v>9.783333333333333</v>
      </c>
      <c r="E18" s="4" t="inlineStr"/>
    </row>
    <row r="19">
      <c r="A19" s="2" t="inlineStr">
        <is>
          <t>Tue 11.08.2026</t>
        </is>
      </c>
      <c r="B19" s="2" t="inlineStr">
        <is>
          <t>10:32-20:52</t>
        </is>
      </c>
      <c r="C19" s="2" t="inlineStr">
        <is>
          <t>10h21</t>
        </is>
      </c>
      <c r="D19" s="3" t="n">
        <v>10.35</v>
      </c>
      <c r="E19" s="4" t="inlineStr"/>
    </row>
    <row r="20">
      <c r="A20" s="2" t="inlineStr">
        <is>
          <t>Thu 13.08.2026</t>
        </is>
      </c>
      <c r="B20" s="2" t="inlineStr">
        <is>
          <t>09:43-20:24</t>
        </is>
      </c>
      <c r="C20" s="2" t="inlineStr">
        <is>
          <t>10h42</t>
        </is>
      </c>
      <c r="D20" s="3" t="n">
        <v>10.7</v>
      </c>
      <c r="E20" s="4" t="inlineStr"/>
    </row>
    <row r="21">
      <c r="A21" s="2" t="inlineStr">
        <is>
          <t>Fri 14.08.2026</t>
        </is>
      </c>
      <c r="B21" s="2" t="inlineStr">
        <is>
          <t>09:54-19:10</t>
        </is>
      </c>
      <c r="C21" s="2" t="inlineStr">
        <is>
          <t>9h17</t>
        </is>
      </c>
      <c r="D21" s="3" t="n">
        <v>9.283333333333333</v>
      </c>
      <c r="E21" s="4" t="inlineStr"/>
    </row>
    <row r="22">
      <c r="A22" s="2" t="inlineStr">
        <is>
          <t>Sat 15.08.2026</t>
        </is>
      </c>
      <c r="B22" s="2" t="inlineStr">
        <is>
          <t>10:11-20:32</t>
        </is>
      </c>
      <c r="C22" s="2" t="inlineStr">
        <is>
          <t>10h22</t>
        </is>
      </c>
      <c r="D22" s="3" t="n">
        <v>10.36666666666667</v>
      </c>
      <c r="E22" s="4" t="inlineStr"/>
    </row>
    <row r="23">
      <c r="A23" s="2" t="inlineStr">
        <is>
          <t>Mon 17.08.2026</t>
        </is>
      </c>
      <c r="B23" s="2" t="inlineStr">
        <is>
          <t>09:58-05:29</t>
        </is>
      </c>
      <c r="C23" s="2" t="inlineStr">
        <is>
          <t>19h32</t>
        </is>
      </c>
      <c r="D23" s="3" t="n">
        <v>19.53333333333333</v>
      </c>
      <c r="E23" s="4" t="inlineStr">
        <is>
          <t>Y</t>
        </is>
      </c>
    </row>
    <row r="24">
      <c r="A24" s="2" t="inlineStr">
        <is>
          <t>Tue 18.08.2026</t>
        </is>
      </c>
      <c r="B24" s="2" t="inlineStr">
        <is>
          <t>09:48-19:24</t>
        </is>
      </c>
      <c r="C24" s="2" t="inlineStr">
        <is>
          <t>9h37</t>
        </is>
      </c>
      <c r="D24" s="3" t="n">
        <v>9.616666666666667</v>
      </c>
      <c r="E24" s="4" t="inlineStr"/>
    </row>
    <row r="25">
      <c r="A25" s="2" t="inlineStr">
        <is>
          <t>Thu 20.08.2026</t>
        </is>
      </c>
      <c r="B25" s="2" t="inlineStr">
        <is>
          <t>09:17-19:04</t>
        </is>
      </c>
      <c r="C25" s="2" t="inlineStr">
        <is>
          <t>9h48</t>
        </is>
      </c>
      <c r="D25" s="3" t="n">
        <v>9.800000000000001</v>
      </c>
      <c r="E25" s="4" t="inlineStr"/>
    </row>
    <row r="26">
      <c r="A26" s="2" t="inlineStr">
        <is>
          <t>Fri 21.08.2026</t>
        </is>
      </c>
      <c r="B26" s="2" t="inlineStr">
        <is>
          <t>09:18-19:02</t>
        </is>
      </c>
      <c r="C26" s="2" t="inlineStr">
        <is>
          <t>9h45</t>
        </is>
      </c>
      <c r="D26" s="3" t="n">
        <v>9.75</v>
      </c>
      <c r="E26" s="4" t="inlineStr"/>
    </row>
    <row r="27">
      <c r="C27" s="7" t="inlineStr">
        <is>
          <t>Total</t>
        </is>
      </c>
      <c r="D27" s="8">
        <f>SUM(D5:D26)</f>
        <v/>
      </c>
      <c r="E27" s="9">
        <f>COUNTIF(E5:E26,"Y")</f>
        <v/>
      </c>
    </row>
    <row r="30">
      <c r="A30" s="6" t="inlineStr">
        <is>
          <t>Sunday Shifts</t>
        </is>
      </c>
    </row>
    <row r="31">
      <c r="A31" s="1" t="inlineStr">
        <is>
          <t>Day</t>
        </is>
      </c>
      <c r="B31" s="1" t="inlineStr">
        <is>
          <t>Sessions</t>
        </is>
      </c>
      <c r="C31" s="1" t="inlineStr">
        <is>
          <t>Worked Hours</t>
        </is>
      </c>
      <c r="D31" s="1" t="inlineStr">
        <is>
          <t>Hours (Decimal)</t>
        </is>
      </c>
      <c r="E31" s="1" t="inlineStr">
        <is>
          <t>Closing</t>
        </is>
      </c>
    </row>
    <row r="32">
      <c r="A32" s="2" t="inlineStr">
        <is>
          <t>Sun 26.07.2026</t>
        </is>
      </c>
      <c r="B32" s="2" t="inlineStr">
        <is>
          <t>10:10-21:00</t>
        </is>
      </c>
      <c r="C32" s="2" t="inlineStr">
        <is>
          <t>10h50</t>
        </is>
      </c>
      <c r="D32" s="3" t="n">
        <v>10.83333333333333</v>
      </c>
      <c r="E32" s="4" t="inlineStr"/>
    </row>
    <row r="33">
      <c r="A33" s="2" t="inlineStr">
        <is>
          <t>Sun 02.08.2026</t>
        </is>
      </c>
      <c r="B33" s="2" t="inlineStr">
        <is>
          <t>09:44-21:27</t>
        </is>
      </c>
      <c r="C33" s="2" t="inlineStr">
        <is>
          <t>11h43</t>
        </is>
      </c>
      <c r="D33" s="3" t="n">
        <v>11.71666666666667</v>
      </c>
      <c r="E33" s="4" t="inlineStr"/>
    </row>
    <row r="34">
      <c r="A34" s="2" t="inlineStr">
        <is>
          <t>Sun 09.08.2026</t>
        </is>
      </c>
      <c r="B34" s="2" t="inlineStr">
        <is>
          <t>09:58-20:47</t>
        </is>
      </c>
      <c r="C34" s="2" t="inlineStr">
        <is>
          <t>10h50</t>
        </is>
      </c>
      <c r="D34" s="3" t="n">
        <v>10.83333333333333</v>
      </c>
      <c r="E34" s="4" t="inlineStr"/>
    </row>
    <row r="35">
      <c r="A35" s="2" t="inlineStr">
        <is>
          <t>Sun 16.08.2026</t>
        </is>
      </c>
      <c r="B35" s="2" t="inlineStr">
        <is>
          <t>09:44-21:24</t>
        </is>
      </c>
      <c r="C35" s="2" t="inlineStr">
        <is>
          <t>11h41</t>
        </is>
      </c>
      <c r="D35" s="3" t="n">
        <v>11.68333333333333</v>
      </c>
      <c r="E35" s="4" t="inlineStr"/>
    </row>
    <row r="36">
      <c r="C36" s="7" t="inlineStr">
        <is>
          <t>Total</t>
        </is>
      </c>
      <c r="D36" s="8">
        <f>SUM(D32:D35)</f>
        <v/>
      </c>
      <c r="E36" s="9">
        <f>COUNTIF(E32:E35,"Y")</f>
        <v/>
      </c>
    </row>
    <row r="39">
      <c r="A39" s="6" t="inlineStr">
        <is>
          <t>Public Holiday Shifts (hours only)</t>
        </is>
      </c>
    </row>
    <row r="40">
      <c r="A40" s="1" t="inlineStr">
        <is>
          <t>Day</t>
        </is>
      </c>
      <c r="B40" s="1" t="inlineStr">
        <is>
          <t>Sessions</t>
        </is>
      </c>
      <c r="C40" s="1" t="inlineStr">
        <is>
          <t>Worked Hours</t>
        </is>
      </c>
      <c r="D40" s="1" t="inlineStr">
        <is>
          <t>Hours (Decimal)</t>
        </is>
      </c>
      <c r="E40" s="1" t="inlineStr">
        <is>
          <t>Closing</t>
        </is>
      </c>
    </row>
    <row r="41">
      <c r="A41" s="2" t="inlineStr">
        <is>
          <t>Mon 10.08.2026</t>
        </is>
      </c>
      <c r="B41" s="2" t="inlineStr">
        <is>
          <t>10:05-20:28</t>
        </is>
      </c>
      <c r="C41" s="2" t="inlineStr">
        <is>
          <t>10h24</t>
        </is>
      </c>
      <c r="D41" s="3" t="n">
        <v>10.4</v>
      </c>
      <c r="E41" s="4" t="inlineStr"/>
    </row>
    <row r="42">
      <c r="C42" s="7" t="inlineStr">
        <is>
          <t>Total</t>
        </is>
      </c>
      <c r="D42" s="8">
        <f>SUM(D41:D41)</f>
        <v/>
      </c>
      <c r="E42" s="9">
        <f>COUNTIF(E41:E41,"Y")</f>
        <v/>
      </c>
    </row>
    <row r="45">
      <c r="A45" s="10" t="inlineStr">
        <is>
          <t>Closing days</t>
        </is>
      </c>
      <c r="D45" s="9" t="n">
        <v>4</v>
      </c>
    </row>
    <row r="46">
      <c r="A46" s="10" t="inlineStr">
        <is>
          <t>Transport allowance</t>
        </is>
      </c>
      <c r="D46" s="11" t="n">
        <v>300</v>
      </c>
    </row>
  </sheetData>
  <mergeCells count="4">
    <mergeCell ref="A30:E30"/>
    <mergeCell ref="A39:E39"/>
    <mergeCell ref="A1:E1"/>
    <mergeCell ref="A3:E3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41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6" customWidth="1" min="3" max="3"/>
    <col width="14" customWidth="1" min="4" max="4"/>
  </cols>
  <sheetData>
    <row r="1">
      <c r="A1" s="5" t="inlineStr">
        <is>
          <t>Per-Employee Totals</t>
        </is>
      </c>
    </row>
    <row r="2">
      <c r="A2" s="12" t="inlineStr">
        <is>
          <t>2026-07-22 to 2026-08-21</t>
        </is>
      </c>
    </row>
    <row r="4">
      <c r="A4" s="6" t="inlineStr">
        <is>
          <t>Naison</t>
        </is>
      </c>
    </row>
    <row r="5">
      <c r="A5" s="12" t="inlineStr">
        <is>
          <t>Regular hours</t>
        </is>
      </c>
      <c r="D5" s="13" t="n">
        <v>7.083333333333333</v>
      </c>
    </row>
    <row r="7">
      <c r="A7" s="12" t="inlineStr">
        <is>
          <t>Closing days</t>
        </is>
      </c>
      <c r="D7" s="14" t="n">
        <v>0</v>
      </c>
    </row>
    <row r="8">
      <c r="A8" s="10" t="inlineStr">
        <is>
          <t>Transport allowance</t>
        </is>
      </c>
      <c r="D8" s="15" t="n">
        <v>0</v>
      </c>
    </row>
    <row r="11">
      <c r="A11" s="6" t="inlineStr">
        <is>
          <t>Ntshidiseng Thubela</t>
        </is>
      </c>
    </row>
    <row r="12">
      <c r="A12" s="12" t="inlineStr">
        <is>
          <t>Regular hours</t>
        </is>
      </c>
      <c r="D12" s="13" t="n">
        <v>17.85</v>
      </c>
    </row>
    <row r="14">
      <c r="A14" s="16" t="inlineStr">
        <is>
          <t>Sundays</t>
        </is>
      </c>
    </row>
    <row r="15">
      <c r="A15" s="12" t="inlineStr">
        <is>
          <t>Sun 26.07.2026</t>
        </is>
      </c>
      <c r="D15" s="13" t="n">
        <v>9.383333333333333</v>
      </c>
    </row>
    <row r="16">
      <c r="A16" s="10" t="inlineStr">
        <is>
          <t>Total Sunday hours</t>
        </is>
      </c>
      <c r="D16" s="17" t="n">
        <v>9.383333333333333</v>
      </c>
    </row>
    <row r="18">
      <c r="A18" s="16" t="inlineStr">
        <is>
          <t>Public holidays</t>
        </is>
      </c>
    </row>
    <row r="19">
      <c r="A19" s="12" t="inlineStr">
        <is>
          <t>Mon 10.08.2026</t>
        </is>
      </c>
      <c r="B19" s="12" t="inlineStr">
        <is>
          <t>National Women's Day</t>
        </is>
      </c>
      <c r="D19" s="13" t="n">
        <v>0.7833333333333333</v>
      </c>
    </row>
    <row r="20">
      <c r="A20" s="10" t="inlineStr">
        <is>
          <t>Total holiday hours</t>
        </is>
      </c>
      <c r="D20" s="17" t="n">
        <v>0.7833333333333333</v>
      </c>
    </row>
    <row r="22">
      <c r="A22" s="12" t="inlineStr">
        <is>
          <t>Closing days</t>
        </is>
      </c>
      <c r="D22" s="14" t="n">
        <v>0</v>
      </c>
    </row>
    <row r="23">
      <c r="A23" s="10" t="inlineStr">
        <is>
          <t>Transport allowance</t>
        </is>
      </c>
      <c r="D23" s="15" t="n">
        <v>0</v>
      </c>
    </row>
    <row r="26">
      <c r="A26" s="6" t="inlineStr">
        <is>
          <t>Pumla Tetani</t>
        </is>
      </c>
    </row>
    <row r="27">
      <c r="A27" s="12" t="inlineStr">
        <is>
          <t>Regular hours</t>
        </is>
      </c>
      <c r="D27" s="13" t="n">
        <v>242.6833333333333</v>
      </c>
    </row>
    <row r="29">
      <c r="A29" s="16" t="inlineStr">
        <is>
          <t>Sundays</t>
        </is>
      </c>
    </row>
    <row r="30">
      <c r="A30" s="12" t="inlineStr">
        <is>
          <t>Sun 26.07.2026</t>
        </is>
      </c>
      <c r="D30" s="13" t="n">
        <v>10.83333333333333</v>
      </c>
    </row>
    <row r="31">
      <c r="A31" s="12" t="inlineStr">
        <is>
          <t>Sun 02.08.2026</t>
        </is>
      </c>
      <c r="D31" s="13" t="n">
        <v>11.71666666666667</v>
      </c>
    </row>
    <row r="32">
      <c r="A32" s="12" t="inlineStr">
        <is>
          <t>Sun 09.08.2026</t>
        </is>
      </c>
      <c r="D32" s="13" t="n">
        <v>10.83333333333333</v>
      </c>
    </row>
    <row r="33">
      <c r="A33" s="12" t="inlineStr">
        <is>
          <t>Sun 16.08.2026</t>
        </is>
      </c>
      <c r="D33" s="13" t="n">
        <v>11.68333333333333</v>
      </c>
    </row>
    <row r="34">
      <c r="A34" s="10" t="inlineStr">
        <is>
          <t>Total Sunday hours</t>
        </is>
      </c>
      <c r="D34" s="17" t="n">
        <v>45.06666666666666</v>
      </c>
    </row>
    <row r="36">
      <c r="A36" s="16" t="inlineStr">
        <is>
          <t>Public holidays</t>
        </is>
      </c>
    </row>
    <row r="37">
      <c r="A37" s="12" t="inlineStr">
        <is>
          <t>Mon 10.08.2026</t>
        </is>
      </c>
      <c r="B37" s="12" t="inlineStr">
        <is>
          <t>National Women's Day</t>
        </is>
      </c>
      <c r="D37" s="13" t="n">
        <v>10.4</v>
      </c>
    </row>
    <row r="38">
      <c r="A38" s="10" t="inlineStr">
        <is>
          <t>Total holiday hours</t>
        </is>
      </c>
      <c r="D38" s="17" t="n">
        <v>10.4</v>
      </c>
    </row>
    <row r="40">
      <c r="A40" s="12" t="inlineStr">
        <is>
          <t>Closing days</t>
        </is>
      </c>
      <c r="D40" s="14" t="n">
        <v>4</v>
      </c>
    </row>
    <row r="41">
      <c r="A41" s="10" t="inlineStr">
        <is>
          <t>Transport allowance</t>
        </is>
      </c>
      <c r="D41" s="15" t="n">
        <v>300</v>
      </c>
    </row>
  </sheetData>
  <mergeCells count="5">
    <mergeCell ref="A1:D1"/>
    <mergeCell ref="A4:D4"/>
    <mergeCell ref="A26:D26"/>
    <mergeCell ref="A2:D2"/>
    <mergeCell ref="A11:D11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H16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6" customWidth="1" min="1" max="1"/>
    <col width="8" customWidth="1" min="2" max="2"/>
    <col width="10" customWidth="1" min="3" max="3"/>
    <col width="12" customWidth="1" min="4" max="4"/>
    <col width="14" customWidth="1" min="5" max="5"/>
    <col width="10" customWidth="1" min="6" max="6"/>
    <col width="14" customWidth="1" min="7" max="7"/>
    <col width="14" customWidth="1" min="8" max="8"/>
  </cols>
  <sheetData>
    <row r="1">
      <c r="A1" s="5" t="inlineStr">
        <is>
          <t>Tip Allocation</t>
        </is>
      </c>
    </row>
    <row r="2">
      <c r="A2" s="12" t="inlineStr">
        <is>
          <t>2026-07-22 to 2026-08-21</t>
        </is>
      </c>
    </row>
    <row r="4">
      <c r="A4" s="12" t="inlineStr">
        <is>
          <t>Total tips collected</t>
        </is>
      </c>
      <c r="B4" s="18" t="n">
        <v>5556.4</v>
      </c>
    </row>
    <row r="5">
      <c r="A5" s="12" t="inlineStr">
        <is>
          <t>Breakage / card-fees %</t>
        </is>
      </c>
      <c r="B5" s="19" t="n">
        <v>15</v>
      </c>
    </row>
    <row r="6">
      <c r="A6" s="10" t="inlineStr">
        <is>
          <t>Net pool</t>
        </is>
      </c>
      <c r="B6" s="11">
        <f>B4*(1-B5/100)</f>
        <v/>
      </c>
    </row>
    <row r="8">
      <c r="A8" s="1" t="inlineStr">
        <is>
          <t>Employee</t>
        </is>
      </c>
      <c r="B8" s="1" t="inlineStr">
        <is>
          <t>Cat</t>
        </is>
      </c>
      <c r="C8" s="1" t="inlineStr">
        <is>
          <t>Hours</t>
        </is>
      </c>
      <c r="D8" s="1" t="inlineStr">
        <is>
          <t>Weighted</t>
        </is>
      </c>
      <c r="E8" s="1" t="inlineStr">
        <is>
          <t>Share (R)</t>
        </is>
      </c>
      <c r="F8" s="1" t="inlineStr">
        <is>
          <t>Strikes</t>
        </is>
      </c>
      <c r="G8" s="1" t="inlineStr">
        <is>
          <t>Deduction (R)</t>
        </is>
      </c>
      <c r="H8" s="1" t="inlineStr">
        <is>
          <t>Final (R)</t>
        </is>
      </c>
    </row>
    <row r="9">
      <c r="A9" s="2" t="inlineStr">
        <is>
          <t>Naison</t>
        </is>
      </c>
      <c r="B9" s="4" t="n">
        <v>1</v>
      </c>
      <c r="C9" s="3" t="n">
        <v>7.083333333333333</v>
      </c>
      <c r="D9" s="3" t="n">
        <v>7.083333333333333</v>
      </c>
      <c r="E9" s="20">
        <f>D9/333.25000000000006*$B$6</f>
        <v/>
      </c>
      <c r="F9" s="4" t="n">
        <v>0</v>
      </c>
      <c r="G9" s="20">
        <f>MIN(F9*0.25,1)*E9</f>
        <v/>
      </c>
      <c r="H9" s="20">
        <f>E9-G9</f>
        <v/>
      </c>
    </row>
    <row r="10">
      <c r="A10" s="2" t="inlineStr">
        <is>
          <t>Ntshidiseng Thubela</t>
        </is>
      </c>
      <c r="B10" s="4" t="n">
        <v>1</v>
      </c>
      <c r="C10" s="3" t="n">
        <v>28.01666666666667</v>
      </c>
      <c r="D10" s="3" t="n">
        <v>28.01666666666667</v>
      </c>
      <c r="E10" s="20">
        <f>D10/333.25000000000006*$B$6</f>
        <v/>
      </c>
      <c r="F10" s="4" t="n">
        <v>0</v>
      </c>
      <c r="G10" s="20">
        <f>MIN(F10*0.25,1)*E10</f>
        <v/>
      </c>
      <c r="H10" s="20">
        <f>E10-G10</f>
        <v/>
      </c>
    </row>
    <row r="11">
      <c r="A11" s="2" t="inlineStr">
        <is>
          <t>Pumla Tetani</t>
        </is>
      </c>
      <c r="B11" s="4" t="n">
        <v>1</v>
      </c>
      <c r="C11" s="3" t="n">
        <v>298.15</v>
      </c>
      <c r="D11" s="3" t="n">
        <v>298.15</v>
      </c>
      <c r="E11" s="20">
        <f>D11/333.25000000000006*$B$6</f>
        <v/>
      </c>
      <c r="F11" s="4" t="n">
        <v>0</v>
      </c>
      <c r="G11" s="20">
        <f>MIN(F11*0.25,1)*E11</f>
        <v/>
      </c>
      <c r="H11" s="20">
        <f>E11-G11</f>
        <v/>
      </c>
    </row>
    <row r="12">
      <c r="A12" s="10" t="inlineStr">
        <is>
          <t>TOTAL</t>
        </is>
      </c>
      <c r="C12" s="8">
        <f>SUM(C9:C11)</f>
        <v/>
      </c>
      <c r="D12" s="8">
        <f>SUM(D9:D11)</f>
        <v/>
      </c>
      <c r="E12" s="11">
        <f>SUM(E9:E11)</f>
        <v/>
      </c>
      <c r="F12" s="9">
        <f>SUM(F9:F11)</f>
        <v/>
      </c>
      <c r="G12" s="11">
        <f>SUM(G9:G11)</f>
        <v/>
      </c>
      <c r="H12" s="11">
        <f>SUM(H9:H11)</f>
        <v/>
      </c>
    </row>
    <row r="15">
      <c r="A15" s="10" t="inlineStr">
        <is>
          <t>Total paid out</t>
        </is>
      </c>
      <c r="B15" s="11">
        <f>H12</f>
        <v/>
      </c>
    </row>
    <row r="16">
      <c r="A16" s="10" t="inlineStr">
        <is>
          <t>Total unpaid (kept by shop from strikes)</t>
        </is>
      </c>
      <c r="B16" s="11">
        <f>G12</f>
        <v/>
      </c>
    </row>
  </sheetData>
  <mergeCells count="2">
    <mergeCell ref="A2:H2"/>
    <mergeCell ref="A1:H1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22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>
      <c r="A1" s="5" t="inlineStr">
        <is>
          <t>Pay Period Summary (hours)</t>
        </is>
      </c>
    </row>
    <row r="2">
      <c r="A2" s="12" t="inlineStr">
        <is>
          <t>2026-07-22 to 2026-08-21</t>
        </is>
      </c>
    </row>
    <row r="3">
      <c r="A3" s="12" t="inlineStr">
        <is>
          <t>Pay rates and salary calculations are handled in SimplePay.</t>
        </is>
      </c>
    </row>
    <row r="5">
      <c r="A5" s="12" t="inlineStr">
        <is>
          <t>Transport per closing shift</t>
        </is>
      </c>
      <c r="B5" s="18" t="n">
        <v>75</v>
      </c>
    </row>
    <row r="7">
      <c r="A7" s="1" t="inlineStr">
        <is>
          <t>Employee</t>
        </is>
      </c>
      <c r="B7" s="1" t="inlineStr">
        <is>
          <t>Regular Hrs</t>
        </is>
      </c>
      <c r="C7" s="1" t="inlineStr">
        <is>
          <t>Sunday Hrs</t>
        </is>
      </c>
      <c r="D7" s="1" t="inlineStr">
        <is>
          <t>Holiday Hrs</t>
        </is>
      </c>
      <c r="E7" s="1" t="inlineStr">
        <is>
          <t>Total Hrs</t>
        </is>
      </c>
      <c r="F7" s="1" t="inlineStr">
        <is>
          <t>Closing Days</t>
        </is>
      </c>
      <c r="G7" s="1" t="inlineStr">
        <is>
          <t>Transport (R)</t>
        </is>
      </c>
    </row>
    <row r="8">
      <c r="A8" s="2" t="inlineStr">
        <is>
          <t>Naison</t>
        </is>
      </c>
      <c r="B8" s="3" t="n">
        <v>7.083333333333333</v>
      </c>
      <c r="C8" s="3" t="n">
        <v>0</v>
      </c>
      <c r="D8" s="3" t="n">
        <v>0</v>
      </c>
      <c r="E8" s="3">
        <f>B8+C8+D8</f>
        <v/>
      </c>
      <c r="F8" s="4" t="n">
        <v>0</v>
      </c>
      <c r="G8" s="20">
        <f>F8*$B$5</f>
        <v/>
      </c>
    </row>
    <row r="9">
      <c r="A9" s="2" t="inlineStr">
        <is>
          <t>Ntshidiseng Thubela</t>
        </is>
      </c>
      <c r="B9" s="3" t="n">
        <v>17.85</v>
      </c>
      <c r="C9" s="3" t="n">
        <v>9.383333333333333</v>
      </c>
      <c r="D9" s="3" t="n">
        <v>0.7833333333333333</v>
      </c>
      <c r="E9" s="3">
        <f>B9+C9+D9</f>
        <v/>
      </c>
      <c r="F9" s="4" t="n">
        <v>0</v>
      </c>
      <c r="G9" s="20">
        <f>F9*$B$5</f>
        <v/>
      </c>
    </row>
    <row r="10">
      <c r="A10" s="2" t="inlineStr">
        <is>
          <t>Pumla Tetani</t>
        </is>
      </c>
      <c r="B10" s="3" t="n">
        <v>242.6833333333333</v>
      </c>
      <c r="C10" s="3" t="n">
        <v>45.06666666666666</v>
      </c>
      <c r="D10" s="3" t="n">
        <v>10.4</v>
      </c>
      <c r="E10" s="3">
        <f>B10+C10+D10</f>
        <v/>
      </c>
      <c r="F10" s="4" t="n">
        <v>4</v>
      </c>
      <c r="G10" s="20">
        <f>F10*$B$5</f>
        <v/>
      </c>
    </row>
    <row r="11">
      <c r="A11" s="10" t="inlineStr">
        <is>
          <t>TOTAL</t>
        </is>
      </c>
      <c r="B11" s="8">
        <f>SUM(B8:B10)</f>
        <v/>
      </c>
      <c r="C11" s="8">
        <f>SUM(C8:C10)</f>
        <v/>
      </c>
      <c r="D11" s="8">
        <f>SUM(D8:D10)</f>
        <v/>
      </c>
      <c r="E11" s="8">
        <f>SUM(E8:E10)</f>
        <v/>
      </c>
      <c r="F11" s="10">
        <f>SUM(F8:F10)</f>
        <v/>
      </c>
      <c r="G11" s="11">
        <f>SUM(G8:G10)</f>
        <v/>
      </c>
    </row>
  </sheetData>
  <mergeCells count="3">
    <mergeCell ref="A3:G3"/>
    <mergeCell ref="A2:G2"/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2026-08-23T18:00:26Z</dcterms:created>
  <dcterms:modified xsi:type="dcterms:W3CDTF">2026-08-23T18:00:26Z</dcterms:modified>
</cp:coreProperties>
</file>